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1840" windowHeight="13740"/>
  </bookViews>
  <sheets>
    <sheet name="Приложение 4" sheetId="2" r:id="rId1"/>
  </sheets>
  <definedNames>
    <definedName name="_xlnm._FilterDatabase" localSheetId="0" hidden="1">'Приложение 4'!$A$6:$L$87</definedName>
    <definedName name="_xlnm.Print_Titles" localSheetId="0">'Приложение 4'!$6:$6</definedName>
  </definedNames>
  <calcPr calcId="145621"/>
</workbook>
</file>

<file path=xl/calcChain.xml><?xml version="1.0" encoding="utf-8"?>
<calcChain xmlns="http://schemas.openxmlformats.org/spreadsheetml/2006/main">
  <c r="F32" i="2" l="1"/>
  <c r="F26" i="2"/>
  <c r="E32" i="2"/>
  <c r="E26" i="2"/>
  <c r="F15" i="2"/>
  <c r="F8" i="2"/>
  <c r="E15" i="2"/>
  <c r="E8" i="2"/>
</calcChain>
</file>

<file path=xl/sharedStrings.xml><?xml version="1.0" encoding="utf-8"?>
<sst xmlns="http://schemas.openxmlformats.org/spreadsheetml/2006/main" count="113" uniqueCount="94">
  <si>
    <t/>
  </si>
  <si>
    <t>Прочие межбюджетные трансферты общего характера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</si>
  <si>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</si>
  <si>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</si>
  <si>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</si>
  <si>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</si>
  <si>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</si>
  <si>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средств массовой информации</t>
  </si>
  <si>
    <t>Периодическая печать и издательства</t>
  </si>
  <si>
    <t>Телевидение и радиовещание</t>
  </si>
  <si>
    <t>Средства массовой информации</t>
  </si>
  <si>
    <t>Другие вопросы в области физической культуры и спорта</t>
  </si>
  <si>
    <t>Спорт высших достижений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</si>
  <si>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</si>
  <si>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</si>
  <si>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</si>
  <si>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</si>
  <si>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</si>
  <si>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</si>
  <si>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</si>
  <si>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</si>
  <si>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</si>
  <si>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</si>
  <si>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Заготовка, переработка, хранение и обеспечение безопасности донорской крови и ее компонентов</t>
  </si>
  <si>
    <t>Санаторно-оздоровительная помощь</t>
  </si>
  <si>
    <t>Скорая медицинская помощь</t>
  </si>
  <si>
    <t>Медицинская помощь в дневных стационарах всех типов</t>
  </si>
  <si>
    <t>Амбулаторная помощь</t>
  </si>
  <si>
    <t>Стационарная медицинская помощь</t>
  </si>
  <si>
    <t>Здравоохранение</t>
  </si>
  <si>
    <t>Другие вопросы в области культуры, кинематографии</t>
  </si>
  <si>
    <t>Кинематография</t>
  </si>
  <si>
    <t>Культура</t>
  </si>
  <si>
    <t>Культура, кинематография</t>
  </si>
  <si>
    <t>Другие вопросы в области образования</t>
  </si>
  <si>
    <t>Прикладные научные исследования в области образования</t>
  </si>
  <si>
    <t>Молодежная политика</t>
  </si>
  <si>
    <t>Высшее образование</t>
  </si>
  <si>
    <t>Профессиональная подготовка, переподготовка и повышение квалификации</t>
  </si>
  <si>
    <t>Среднее профессиональное образование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</si>
  <si>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</si>
  <si>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</si>
  <si>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</si>
  <si>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</si>
  <si>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</si>
  <si>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</si>
  <si>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Экологический контроль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</si>
  <si>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</si>
  <si>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</si>
  <si>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</si>
  <si>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</si>
  <si>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</si>
  <si>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</si>
  <si>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</si>
  <si>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</si>
  <si>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</si>
  <si>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</si>
  <si>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</si>
  <si>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</si>
  <si>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</si>
  <si>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Воспроизводство минерально-сырьевой базы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</si>
  <si>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</si>
  <si>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</si>
  <si>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</si>
  <si>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Миграционная политика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</si>
  <si>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</si>
  <si>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</si>
  <si>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</si>
  <si>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</si>
  <si>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</si>
  <si>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</si>
  <si>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</si>
  <si>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Прикладные научные исследования в области общегосударственных вопросов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</si>
  <si>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</si>
  <si>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</si>
  <si>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</si>
  <si>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</si>
  <si>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</si>
  <si>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</si>
  <si>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</si>
  <si>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</si>
  <si>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ВСЕГО</t>
  </si>
  <si>
    <t>уточненный план</t>
  </si>
  <si>
    <t>уточнения</t>
  </si>
  <si>
    <t>утвержденный план</t>
  </si>
  <si>
    <t xml:space="preserve"> 2020 год</t>
  </si>
  <si>
    <t xml:space="preserve"> 2019 год</t>
  </si>
  <si>
    <t xml:space="preserve"> 2018 год</t>
  </si>
  <si>
    <t>Пр</t>
  </si>
  <si>
    <t>Рз</t>
  </si>
  <si>
    <t>Наименование</t>
  </si>
  <si>
    <t>(тыс. рублей)</t>
  </si>
  <si>
    <t>Таблица поправок, вносимых в распределение бюджетных ассигнований 
по разделам и подразделам классификации расходов бюджета 
Ханты-Мансийского автономного округа – Югры на 2018 год и на плановый период 2019 и 2020 годов</t>
  </si>
  <si>
    <t>Приложение 4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</si>
</sst>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\.00"/>
    <numFmt numFmtId="165" formatCode="00"/>
    <numFmt numFmtId="166" formatCode="#,##0.0;\-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22">
    <xf numFmtId="0" fontId="0" fillId="0" borderId="0" xfId="0"/>
    <xf numFmtId="0" fontId="1" fillId="0" borderId="0" xfId="1"/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Protection="1">
      <protection hidden="1"/>
    </xf>
    <xf numFmtId="0" fontId="3" fillId="0" borderId="0" xfId="1" applyFont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left" wrapText="1"/>
      <protection hidden="1"/>
    </xf>
    <xf numFmtId="164" fontId="3" fillId="0" borderId="1" xfId="1" applyNumberFormat="1" applyFont="1" applyFill="1" applyBorder="1" applyAlignment="1" applyProtection="1">
      <alignment horizontal="left" wrapText="1"/>
      <protection hidden="1"/>
    </xf>
    <xf numFmtId="0" fontId="6" fillId="0" borderId="0" xfId="2" applyFont="1" applyAlignment="1" applyProtection="1">
      <alignment horizontal="right"/>
      <protection hidden="1"/>
    </xf>
    <xf numFmtId="166" fontId="7" fillId="0" borderId="1" xfId="1" applyNumberFormat="1" applyFont="1" applyFill="1" applyBorder="1" applyAlignment="1" applyProtection="1">
      <alignment horizontal="right" vertical="center" wrapText="1"/>
      <protection hidden="1"/>
    </xf>
    <xf numFmtId="166" fontId="7" fillId="0" borderId="1" xfId="1" applyNumberFormat="1" applyFont="1" applyFill="1" applyBorder="1" applyAlignment="1" applyProtection="1">
      <alignment horizontal="right" wrapText="1"/>
      <protection hidden="1"/>
    </xf>
    <xf numFmtId="166" fontId="6" fillId="0" borderId="1" xfId="1" applyNumberFormat="1" applyFont="1" applyFill="1" applyBorder="1" applyAlignment="1" applyProtection="1">
      <alignment horizontal="right" wrapText="1"/>
      <protection hidden="1"/>
    </xf>
    <xf numFmtId="0" fontId="3" fillId="0" borderId="1" xfId="1" applyFont="1" applyFill="1" applyBorder="1" applyAlignment="1" applyProtection="1">
      <alignment horizontal="center"/>
      <protection hidden="1"/>
    </xf>
    <xf numFmtId="165" fontId="2" fillId="0" borderId="1" xfId="1" applyNumberFormat="1" applyFont="1" applyFill="1" applyBorder="1" applyAlignment="1" applyProtection="1">
      <alignment horizontal="center" wrapText="1"/>
      <protection hidden="1"/>
    </xf>
    <xf numFmtId="165" fontId="3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87"/>
  <sheetViews>
    <sheetView showGridLines="0" tabSelected="1" workbookViewId="0">
      <selection activeCell="A3" sqref="A3"/>
    </sheetView>
  </sheetViews>
  <sheetFormatPr defaultRowHeight="12.75" x14ac:dyDescent="0.2"/>
  <cols>
    <col min="1" max="1" width="38.5703125" style="1" customWidth="1"/>
    <col min="2" max="2" width="5.28515625" style="1" customWidth="1"/>
    <col min="3" max="3" width="5" style="1" customWidth="1"/>
    <col min="4" max="12" width="14" style="1" customWidth="1"/>
    <col min="13" max="13" width="1.7109375" style="1" customWidth="1"/>
    <col min="14" max="16384" width="9.140625" style="1"/>
  </cols>
  <sheetData>
    <row r="1" spans="1:12" ht="14.25" customHeight="1" x14ac:dyDescent="0.2">
      <c r="A1" s="6"/>
      <c r="B1" s="6"/>
      <c r="C1" s="6"/>
      <c r="D1" s="6"/>
      <c r="E1" s="6"/>
      <c r="F1" s="6"/>
      <c r="G1" s="6"/>
      <c r="H1" s="8"/>
      <c r="I1" s="6"/>
      <c r="J1" s="6"/>
      <c r="K1" s="6"/>
      <c r="L1" s="11" t="s">
        <v>93</v>
      </c>
    </row>
    <row r="2" spans="1:12" ht="42" customHeight="1" x14ac:dyDescent="0.2">
      <c r="A2" s="19" t="s">
        <v>92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2" ht="14.25" customHeight="1" x14ac:dyDescent="0.2">
      <c r="A3" s="6"/>
      <c r="B3" s="6"/>
      <c r="C3" s="6"/>
      <c r="D3" s="6"/>
      <c r="E3" s="6"/>
      <c r="G3" s="7"/>
      <c r="H3" s="6"/>
      <c r="I3" s="6"/>
      <c r="J3" s="6"/>
      <c r="K3" s="6"/>
      <c r="L3" s="7" t="s">
        <v>91</v>
      </c>
    </row>
    <row r="4" spans="1:12" ht="12.75" customHeight="1" x14ac:dyDescent="0.2">
      <c r="A4" s="20" t="s">
        <v>90</v>
      </c>
      <c r="B4" s="21" t="s">
        <v>89</v>
      </c>
      <c r="C4" s="21" t="s">
        <v>88</v>
      </c>
      <c r="D4" s="18" t="s">
        <v>87</v>
      </c>
      <c r="E4" s="18"/>
      <c r="F4" s="18"/>
      <c r="G4" s="21" t="s">
        <v>86</v>
      </c>
      <c r="H4" s="21"/>
      <c r="I4" s="21"/>
      <c r="J4" s="18" t="s">
        <v>85</v>
      </c>
      <c r="K4" s="18"/>
      <c r="L4" s="18"/>
    </row>
    <row r="5" spans="1:12" ht="25.5" customHeight="1" x14ac:dyDescent="0.2">
      <c r="A5" s="20"/>
      <c r="B5" s="21"/>
      <c r="C5" s="21"/>
      <c r="D5" s="5" t="s">
        <v>84</v>
      </c>
      <c r="E5" s="5" t="s">
        <v>83</v>
      </c>
      <c r="F5" s="5" t="s">
        <v>82</v>
      </c>
      <c r="G5" s="5" t="s">
        <v>84</v>
      </c>
      <c r="H5" s="5" t="s">
        <v>83</v>
      </c>
      <c r="I5" s="5" t="s">
        <v>82</v>
      </c>
      <c r="J5" s="5" t="s">
        <v>84</v>
      </c>
      <c r="K5" s="5" t="s">
        <v>83</v>
      </c>
      <c r="L5" s="5" t="s">
        <v>82</v>
      </c>
    </row>
    <row r="6" spans="1:12" ht="13.5" customHeight="1" x14ac:dyDescent="0.2">
      <c r="A6" s="5">
        <v>1</v>
      </c>
      <c r="B6" s="5">
        <v>2</v>
      </c>
      <c r="C6" s="5">
        <v>3</v>
      </c>
      <c r="D6" s="4">
        <v>4</v>
      </c>
      <c r="E6" s="4">
        <v>5</v>
      </c>
      <c r="F6" s="15">
        <v>6</v>
      </c>
      <c r="G6" s="15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</row>
    <row r="7" spans="1:12" ht="14.25" customHeight="1" x14ac:dyDescent="0.2">
      <c r="A7" s="3" t="s">
        <v>81</v>
      </c>
      <c r="B7" s="2"/>
      <c r="C7" s="2"/>
      <c r="D7" s="12">
        <v>199601325.5</v>
      </c>
      <c r="E7" s="12">
        <v>5808775.5999999996</v>
      </c>
      <c r="F7" s="12">
        <v>205410101.09999999</v>
      </c>
      <c r="G7" s="12">
        <v>196260145</v>
      </c>
      <c r="H7" s="12">
        <v>4188044.9</v>
      </c>
      <c r="I7" s="12">
        <v>200448189.90000001</v>
      </c>
      <c r="J7" s="12">
        <v>198873263.69999999</v>
      </c>
      <c r="K7" s="12">
        <v>5878535.2000000002</v>
      </c>
      <c r="L7" s="12">
        <v>204751798.90000001</v>
      </c>
    </row>
    <row r="8" spans="1:12" ht="13.5" customHeight="1" x14ac:dyDescent="0.2">
      <c r="A8" s="9" t="s">
        <v>80</v>
      </c>
      <c r="B8" s="16">
        <v>1</v>
      </c>
      <c r="C8" s="16" t="s">
        <v>0</v>
      </c>
      <c r="D8" s="13">
        <v>5687158.4000000004</v>
      </c>
      <c r="E8" s="13">
        <f>689373.8-50000</f>
        <v>639373.80000000005</v>
      </c>
      <c r="F8" s="13">
        <f>D8+E8</f>
        <v>6326532.2000000002</v>
      </c>
      <c r="G8" s="13">
        <v>14610018.800000001</v>
      </c>
      <c r="H8" s="13">
        <v>686795.9</v>
      </c>
      <c r="I8" s="13">
        <v>15296814.699999999</v>
      </c>
      <c r="J8" s="13">
        <v>14929486.199999999</v>
      </c>
      <c r="K8" s="13">
        <v>686795.9</v>
      </c>
      <c r="L8" s="13">
        <v>15616282.1</v>
      </c>
    </row>
    <row r="9" spans="1:12" ht="38.25" customHeight="1" x14ac:dyDescent="0.2">
      <c r="A9" s="10" t="s">
        <v>79</v>
      </c>
      <c r="B9" s="17">
        <v>1</v>
      </c>
      <c r="C9" s="17">
        <v>2</v>
      </c>
      <c r="D9" s="14">
        <v>4874.3</v>
      </c>
      <c r="E9" s="14">
        <v>0</v>
      </c>
      <c r="F9" s="14">
        <v>4874.3</v>
      </c>
      <c r="G9" s="14">
        <v>4856.2</v>
      </c>
      <c r="H9" s="14">
        <v>0</v>
      </c>
      <c r="I9" s="14">
        <v>4856.2</v>
      </c>
      <c r="J9" s="14">
        <v>4856.2</v>
      </c>
      <c r="K9" s="14">
        <v>0</v>
      </c>
      <c r="L9" s="14">
        <v>4856.2</v>
      </c>
    </row>
    <row r="10" spans="1:12" ht="51" customHeight="1" x14ac:dyDescent="0.2">
      <c r="A10" s="10" t="s">
        <v>78</v>
      </c>
      <c r="B10" s="17">
        <v>1</v>
      </c>
      <c r="C10" s="17">
        <v>3</v>
      </c>
      <c r="D10" s="14">
        <v>429524.9</v>
      </c>
      <c r="E10" s="14">
        <v>2547.5</v>
      </c>
      <c r="F10" s="14">
        <v>432072.4</v>
      </c>
      <c r="G10" s="14">
        <v>421726.3</v>
      </c>
      <c r="H10" s="14">
        <v>0</v>
      </c>
      <c r="I10" s="14">
        <v>421726.3</v>
      </c>
      <c r="J10" s="14">
        <v>421726.3</v>
      </c>
      <c r="K10" s="14">
        <v>0</v>
      </c>
      <c r="L10" s="14">
        <v>421726.3</v>
      </c>
    </row>
    <row r="11" spans="1:12" ht="51" customHeight="1" x14ac:dyDescent="0.2">
      <c r="A11" s="10" t="s">
        <v>77</v>
      </c>
      <c r="B11" s="17">
        <v>1</v>
      </c>
      <c r="C11" s="17">
        <v>4</v>
      </c>
      <c r="D11" s="14">
        <v>605560.4</v>
      </c>
      <c r="E11" s="14">
        <v>-7.1</v>
      </c>
      <c r="F11" s="14">
        <v>605553.30000000005</v>
      </c>
      <c r="G11" s="14">
        <v>603705.59999999998</v>
      </c>
      <c r="H11" s="14">
        <v>0</v>
      </c>
      <c r="I11" s="14">
        <v>603705.59999999998</v>
      </c>
      <c r="J11" s="14">
        <v>603705.59999999998</v>
      </c>
      <c r="K11" s="14">
        <v>0</v>
      </c>
      <c r="L11" s="14">
        <v>603705.59999999998</v>
      </c>
    </row>
    <row r="12" spans="1:12" ht="13.5" customHeight="1" x14ac:dyDescent="0.2">
      <c r="A12" s="10" t="s">
        <v>76</v>
      </c>
      <c r="B12" s="17">
        <v>1</v>
      </c>
      <c r="C12" s="17">
        <v>5</v>
      </c>
      <c r="D12" s="14">
        <v>351447.6</v>
      </c>
      <c r="E12" s="14">
        <v>0</v>
      </c>
      <c r="F12" s="14">
        <v>351447.6</v>
      </c>
      <c r="G12" s="14">
        <v>347258.1</v>
      </c>
      <c r="H12" s="14">
        <v>0</v>
      </c>
      <c r="I12" s="14">
        <v>347258.1</v>
      </c>
      <c r="J12" s="14">
        <v>347845.1</v>
      </c>
      <c r="K12" s="14">
        <v>0</v>
      </c>
      <c r="L12" s="14">
        <v>347845.1</v>
      </c>
    </row>
    <row r="13" spans="1:12" ht="51" customHeight="1" x14ac:dyDescent="0.2">
      <c r="A13" s="10" t="s">
        <v>75</v>
      </c>
      <c r="B13" s="17">
        <v>1</v>
      </c>
      <c r="C13" s="17">
        <v>6</v>
      </c>
      <c r="D13" s="14">
        <v>375407.5</v>
      </c>
      <c r="E13" s="14">
        <v>0</v>
      </c>
      <c r="F13" s="14">
        <v>375407.5</v>
      </c>
      <c r="G13" s="14">
        <v>372176.7</v>
      </c>
      <c r="H13" s="14">
        <v>0</v>
      </c>
      <c r="I13" s="14">
        <v>372176.7</v>
      </c>
      <c r="J13" s="14">
        <v>372176.7</v>
      </c>
      <c r="K13" s="14">
        <v>0</v>
      </c>
      <c r="L13" s="14">
        <v>372176.7</v>
      </c>
    </row>
    <row r="14" spans="1:12" ht="25.5" customHeight="1" x14ac:dyDescent="0.2">
      <c r="A14" s="10" t="s">
        <v>74</v>
      </c>
      <c r="B14" s="17">
        <v>1</v>
      </c>
      <c r="C14" s="17">
        <v>7</v>
      </c>
      <c r="D14" s="14">
        <v>108745.60000000001</v>
      </c>
      <c r="E14" s="14">
        <v>0</v>
      </c>
      <c r="F14" s="14">
        <v>108745.60000000001</v>
      </c>
      <c r="G14" s="14">
        <v>108369.5</v>
      </c>
      <c r="H14" s="14">
        <v>0</v>
      </c>
      <c r="I14" s="14">
        <v>108369.5</v>
      </c>
      <c r="J14" s="14">
        <v>108369.5</v>
      </c>
      <c r="K14" s="14">
        <v>0</v>
      </c>
      <c r="L14" s="14">
        <v>108369.5</v>
      </c>
    </row>
    <row r="15" spans="1:12" ht="13.5" customHeight="1" x14ac:dyDescent="0.2">
      <c r="A15" s="10" t="s">
        <v>73</v>
      </c>
      <c r="B15" s="17">
        <v>1</v>
      </c>
      <c r="C15" s="17">
        <v>11</v>
      </c>
      <c r="D15" s="14">
        <v>608000</v>
      </c>
      <c r="E15" s="14">
        <f>622241.5-50000</f>
        <v>572241.5</v>
      </c>
      <c r="F15" s="14">
        <f>D15+E15</f>
        <v>1180241.5</v>
      </c>
      <c r="G15" s="14">
        <v>608000</v>
      </c>
      <c r="H15" s="14">
        <v>0</v>
      </c>
      <c r="I15" s="14">
        <v>608000</v>
      </c>
      <c r="J15" s="14">
        <v>608000</v>
      </c>
      <c r="K15" s="14">
        <v>0</v>
      </c>
      <c r="L15" s="14">
        <v>608000</v>
      </c>
    </row>
    <row r="16" spans="1:12" ht="25.5" customHeight="1" x14ac:dyDescent="0.2">
      <c r="A16" s="10" t="s">
        <v>72</v>
      </c>
      <c r="B16" s="17">
        <v>1</v>
      </c>
      <c r="C16" s="17">
        <v>12</v>
      </c>
      <c r="D16" s="14">
        <v>133169.1</v>
      </c>
      <c r="E16" s="14">
        <v>0</v>
      </c>
      <c r="F16" s="14">
        <v>133169.1</v>
      </c>
      <c r="G16" s="14">
        <v>132362.1</v>
      </c>
      <c r="H16" s="14">
        <v>0</v>
      </c>
      <c r="I16" s="14">
        <v>132362.1</v>
      </c>
      <c r="J16" s="14">
        <v>131764</v>
      </c>
      <c r="K16" s="14">
        <v>0</v>
      </c>
      <c r="L16" s="14">
        <v>131764</v>
      </c>
    </row>
    <row r="17" spans="1:12" ht="13.5" customHeight="1" x14ac:dyDescent="0.2">
      <c r="A17" s="10" t="s">
        <v>71</v>
      </c>
      <c r="B17" s="17">
        <v>1</v>
      </c>
      <c r="C17" s="17">
        <v>13</v>
      </c>
      <c r="D17" s="14">
        <v>3070429</v>
      </c>
      <c r="E17" s="14">
        <v>64591.9</v>
      </c>
      <c r="F17" s="14">
        <v>3135020.9</v>
      </c>
      <c r="G17" s="14">
        <v>12011564.300000001</v>
      </c>
      <c r="H17" s="14">
        <v>686795.9</v>
      </c>
      <c r="I17" s="14">
        <v>12698360.199999999</v>
      </c>
      <c r="J17" s="14">
        <v>12331042.800000001</v>
      </c>
      <c r="K17" s="14">
        <v>686795.9</v>
      </c>
      <c r="L17" s="14">
        <v>13017838.699999999</v>
      </c>
    </row>
    <row r="18" spans="1:12" ht="13.5" customHeight="1" x14ac:dyDescent="0.2">
      <c r="A18" s="9" t="s">
        <v>70</v>
      </c>
      <c r="B18" s="16">
        <v>2</v>
      </c>
      <c r="C18" s="16" t="s">
        <v>0</v>
      </c>
      <c r="D18" s="13">
        <v>47398.9</v>
      </c>
      <c r="E18" s="13">
        <v>0</v>
      </c>
      <c r="F18" s="13">
        <v>47398.9</v>
      </c>
      <c r="G18" s="13">
        <v>47916.7</v>
      </c>
      <c r="H18" s="13">
        <v>0</v>
      </c>
      <c r="I18" s="13">
        <v>47916.7</v>
      </c>
      <c r="J18" s="13">
        <v>49690.9</v>
      </c>
      <c r="K18" s="13">
        <v>0</v>
      </c>
      <c r="L18" s="13">
        <v>49690.9</v>
      </c>
    </row>
    <row r="19" spans="1:12" ht="13.5" customHeight="1" x14ac:dyDescent="0.2">
      <c r="A19" s="10" t="s">
        <v>69</v>
      </c>
      <c r="B19" s="17">
        <v>2</v>
      </c>
      <c r="C19" s="17">
        <v>3</v>
      </c>
      <c r="D19" s="14">
        <v>47398.9</v>
      </c>
      <c r="E19" s="14">
        <v>0</v>
      </c>
      <c r="F19" s="14">
        <v>47398.9</v>
      </c>
      <c r="G19" s="14">
        <v>47916.7</v>
      </c>
      <c r="H19" s="14">
        <v>0</v>
      </c>
      <c r="I19" s="14">
        <v>47916.7</v>
      </c>
      <c r="J19" s="14">
        <v>49690.9</v>
      </c>
      <c r="K19" s="14">
        <v>0</v>
      </c>
      <c r="L19" s="14">
        <v>49690.9</v>
      </c>
    </row>
    <row r="20" spans="1:12" ht="25.5" customHeight="1" x14ac:dyDescent="0.2">
      <c r="A20" s="9" t="s">
        <v>68</v>
      </c>
      <c r="B20" s="16">
        <v>3</v>
      </c>
      <c r="C20" s="16" t="s">
        <v>0</v>
      </c>
      <c r="D20" s="13">
        <v>2798256.2</v>
      </c>
      <c r="E20" s="13">
        <v>35345.5</v>
      </c>
      <c r="F20" s="13">
        <v>2833601.7</v>
      </c>
      <c r="G20" s="13">
        <v>2593790.2000000002</v>
      </c>
      <c r="H20" s="13">
        <v>-9131.1</v>
      </c>
      <c r="I20" s="13">
        <v>2584659.1</v>
      </c>
      <c r="J20" s="13">
        <v>2593384.7999999998</v>
      </c>
      <c r="K20" s="13">
        <v>-8751.1</v>
      </c>
      <c r="L20" s="13">
        <v>2584633.7000000002</v>
      </c>
    </row>
    <row r="21" spans="1:12" ht="13.5" customHeight="1" x14ac:dyDescent="0.2">
      <c r="A21" s="10" t="s">
        <v>67</v>
      </c>
      <c r="B21" s="17">
        <v>3</v>
      </c>
      <c r="C21" s="17">
        <v>4</v>
      </c>
      <c r="D21" s="14">
        <v>201242.5</v>
      </c>
      <c r="E21" s="14">
        <v>1472</v>
      </c>
      <c r="F21" s="14">
        <v>202714.5</v>
      </c>
      <c r="G21" s="14">
        <v>201242.5</v>
      </c>
      <c r="H21" s="14">
        <v>0</v>
      </c>
      <c r="I21" s="14">
        <v>201242.5</v>
      </c>
      <c r="J21" s="14">
        <v>201242.5</v>
      </c>
      <c r="K21" s="14">
        <v>0</v>
      </c>
      <c r="L21" s="14">
        <v>201242.5</v>
      </c>
    </row>
    <row r="22" spans="1:12" ht="38.25" customHeight="1" x14ac:dyDescent="0.2">
      <c r="A22" s="10" t="s">
        <v>66</v>
      </c>
      <c r="B22" s="17">
        <v>3</v>
      </c>
      <c r="C22" s="17">
        <v>9</v>
      </c>
      <c r="D22" s="14">
        <v>424341.9</v>
      </c>
      <c r="E22" s="14">
        <v>4.4000000000000004</v>
      </c>
      <c r="F22" s="14">
        <v>424346.3</v>
      </c>
      <c r="G22" s="14">
        <v>382090.3</v>
      </c>
      <c r="H22" s="14">
        <v>4.4000000000000004</v>
      </c>
      <c r="I22" s="14">
        <v>382094.7</v>
      </c>
      <c r="J22" s="14">
        <v>382090.3</v>
      </c>
      <c r="K22" s="14">
        <v>4.4000000000000004</v>
      </c>
      <c r="L22" s="14">
        <v>382094.7</v>
      </c>
    </row>
    <row r="23" spans="1:12" ht="13.5" customHeight="1" x14ac:dyDescent="0.2">
      <c r="A23" s="10" t="s">
        <v>65</v>
      </c>
      <c r="B23" s="17">
        <v>3</v>
      </c>
      <c r="C23" s="17">
        <v>10</v>
      </c>
      <c r="D23" s="14">
        <v>2037754.9</v>
      </c>
      <c r="E23" s="14">
        <v>42.9</v>
      </c>
      <c r="F23" s="14">
        <v>2037797.8</v>
      </c>
      <c r="G23" s="14">
        <v>1951563.3</v>
      </c>
      <c r="H23" s="14">
        <v>42.9</v>
      </c>
      <c r="I23" s="14">
        <v>1951606.2</v>
      </c>
      <c r="J23" s="14">
        <v>1951563.3</v>
      </c>
      <c r="K23" s="14">
        <v>42.9</v>
      </c>
      <c r="L23" s="14">
        <v>1951606.2</v>
      </c>
    </row>
    <row r="24" spans="1:12" ht="13.5" customHeight="1" x14ac:dyDescent="0.2">
      <c r="A24" s="10" t="s">
        <v>64</v>
      </c>
      <c r="B24" s="17">
        <v>3</v>
      </c>
      <c r="C24" s="17">
        <v>11</v>
      </c>
      <c r="D24" s="14">
        <v>10914.6</v>
      </c>
      <c r="E24" s="14">
        <v>-7821.6</v>
      </c>
      <c r="F24" s="14">
        <v>3093</v>
      </c>
      <c r="G24" s="14">
        <v>10333.1</v>
      </c>
      <c r="H24" s="14">
        <v>-9178.4</v>
      </c>
      <c r="I24" s="14">
        <v>1154.7</v>
      </c>
      <c r="J24" s="14">
        <v>9927.7000000000007</v>
      </c>
      <c r="K24" s="14">
        <v>-8798.4</v>
      </c>
      <c r="L24" s="14">
        <v>1129.3</v>
      </c>
    </row>
    <row r="25" spans="1:12" ht="38.25" customHeight="1" x14ac:dyDescent="0.2">
      <c r="A25" s="10" t="s">
        <v>63</v>
      </c>
      <c r="B25" s="17">
        <v>3</v>
      </c>
      <c r="C25" s="17">
        <v>14</v>
      </c>
      <c r="D25" s="14">
        <v>124002.3</v>
      </c>
      <c r="E25" s="14">
        <v>41647.800000000003</v>
      </c>
      <c r="F25" s="14">
        <v>165650.1</v>
      </c>
      <c r="G25" s="14">
        <v>48561</v>
      </c>
      <c r="H25" s="14">
        <v>0</v>
      </c>
      <c r="I25" s="14">
        <v>48561</v>
      </c>
      <c r="J25" s="14">
        <v>48561</v>
      </c>
      <c r="K25" s="14">
        <v>0</v>
      </c>
      <c r="L25" s="14">
        <v>48561</v>
      </c>
    </row>
    <row r="26" spans="1:12" ht="13.5" customHeight="1" x14ac:dyDescent="0.2">
      <c r="A26" s="9" t="s">
        <v>62</v>
      </c>
      <c r="B26" s="16">
        <v>4</v>
      </c>
      <c r="C26" s="16" t="s">
        <v>0</v>
      </c>
      <c r="D26" s="13">
        <v>22435059.699999999</v>
      </c>
      <c r="E26" s="13">
        <f>1814000.4+50000</f>
        <v>1864000.4</v>
      </c>
      <c r="F26" s="13">
        <f>D26+E26</f>
        <v>24299060.099999998</v>
      </c>
      <c r="G26" s="13">
        <v>21841183</v>
      </c>
      <c r="H26" s="13">
        <v>62775.6</v>
      </c>
      <c r="I26" s="13">
        <v>21903958.600000001</v>
      </c>
      <c r="J26" s="13">
        <v>21996153.699999999</v>
      </c>
      <c r="K26" s="13">
        <v>63647.9</v>
      </c>
      <c r="L26" s="13">
        <v>22059801.600000001</v>
      </c>
    </row>
    <row r="27" spans="1:12" ht="13.5" customHeight="1" x14ac:dyDescent="0.2">
      <c r="A27" s="10" t="s">
        <v>61</v>
      </c>
      <c r="B27" s="17">
        <v>4</v>
      </c>
      <c r="C27" s="17">
        <v>1</v>
      </c>
      <c r="D27" s="14">
        <v>887505.4</v>
      </c>
      <c r="E27" s="14">
        <v>8585.7000000000007</v>
      </c>
      <c r="F27" s="14">
        <v>896091.1</v>
      </c>
      <c r="G27" s="14">
        <v>888088.4</v>
      </c>
      <c r="H27" s="14">
        <v>9942.5</v>
      </c>
      <c r="I27" s="14">
        <v>898030.9</v>
      </c>
      <c r="J27" s="14">
        <v>893621</v>
      </c>
      <c r="K27" s="14">
        <v>9562.5</v>
      </c>
      <c r="L27" s="14">
        <v>903183.5</v>
      </c>
    </row>
    <row r="28" spans="1:12" ht="13.5" customHeight="1" x14ac:dyDescent="0.2">
      <c r="A28" s="10" t="s">
        <v>60</v>
      </c>
      <c r="B28" s="17">
        <v>4</v>
      </c>
      <c r="C28" s="17">
        <v>4</v>
      </c>
      <c r="D28" s="14">
        <v>275655.59999999998</v>
      </c>
      <c r="E28" s="14">
        <v>0</v>
      </c>
      <c r="F28" s="14">
        <v>275655.59999999998</v>
      </c>
      <c r="G28" s="14">
        <v>281718.3</v>
      </c>
      <c r="H28" s="14">
        <v>0</v>
      </c>
      <c r="I28" s="14">
        <v>281718.3</v>
      </c>
      <c r="J28" s="14">
        <v>281718.3</v>
      </c>
      <c r="K28" s="14">
        <v>0</v>
      </c>
      <c r="L28" s="14">
        <v>281718.3</v>
      </c>
    </row>
    <row r="29" spans="1:12" ht="13.5" customHeight="1" x14ac:dyDescent="0.2">
      <c r="A29" s="10" t="s">
        <v>59</v>
      </c>
      <c r="B29" s="17">
        <v>4</v>
      </c>
      <c r="C29" s="17">
        <v>5</v>
      </c>
      <c r="D29" s="14">
        <v>1626325.1</v>
      </c>
      <c r="E29" s="14">
        <v>11385.1</v>
      </c>
      <c r="F29" s="14">
        <v>1637710.2</v>
      </c>
      <c r="G29" s="14">
        <v>1246667.3999999999</v>
      </c>
      <c r="H29" s="14">
        <v>10967</v>
      </c>
      <c r="I29" s="14">
        <v>1257634.3999999999</v>
      </c>
      <c r="J29" s="14">
        <v>1250072.3</v>
      </c>
      <c r="K29" s="14">
        <v>9945.2000000000007</v>
      </c>
      <c r="L29" s="14">
        <v>1260017.5</v>
      </c>
    </row>
    <row r="30" spans="1:12" ht="13.5" customHeight="1" x14ac:dyDescent="0.2">
      <c r="A30" s="10" t="s">
        <v>58</v>
      </c>
      <c r="B30" s="17">
        <v>4</v>
      </c>
      <c r="C30" s="17">
        <v>6</v>
      </c>
      <c r="D30" s="14">
        <v>8643</v>
      </c>
      <c r="E30" s="14">
        <v>34</v>
      </c>
      <c r="F30" s="14">
        <v>8677</v>
      </c>
      <c r="G30" s="14">
        <v>8643</v>
      </c>
      <c r="H30" s="14">
        <v>34</v>
      </c>
      <c r="I30" s="14">
        <v>8677</v>
      </c>
      <c r="J30" s="14">
        <v>8643</v>
      </c>
      <c r="K30" s="14">
        <v>34</v>
      </c>
      <c r="L30" s="14">
        <v>8677</v>
      </c>
    </row>
    <row r="31" spans="1:12" ht="13.5" customHeight="1" x14ac:dyDescent="0.2">
      <c r="A31" s="10" t="s">
        <v>57</v>
      </c>
      <c r="B31" s="17">
        <v>4</v>
      </c>
      <c r="C31" s="17">
        <v>7</v>
      </c>
      <c r="D31" s="14">
        <v>1452141.4</v>
      </c>
      <c r="E31" s="14">
        <v>34837.199999999997</v>
      </c>
      <c r="F31" s="14">
        <v>1486978.6</v>
      </c>
      <c r="G31" s="14">
        <v>1444585.6</v>
      </c>
      <c r="H31" s="14">
        <v>33373.699999999997</v>
      </c>
      <c r="I31" s="14">
        <v>1477959.3</v>
      </c>
      <c r="J31" s="14">
        <v>1447923.6</v>
      </c>
      <c r="K31" s="14">
        <v>34524.300000000003</v>
      </c>
      <c r="L31" s="14">
        <v>1482447.9</v>
      </c>
    </row>
    <row r="32" spans="1:12" ht="13.5" customHeight="1" x14ac:dyDescent="0.2">
      <c r="A32" s="10" t="s">
        <v>56</v>
      </c>
      <c r="B32" s="17">
        <v>4</v>
      </c>
      <c r="C32" s="17">
        <v>8</v>
      </c>
      <c r="D32" s="14">
        <v>1248671.1000000001</v>
      </c>
      <c r="E32" s="14">
        <f>5182.2+50000</f>
        <v>55182.2</v>
      </c>
      <c r="F32" s="14">
        <f>D32+E32</f>
        <v>1303853.3</v>
      </c>
      <c r="G32" s="14">
        <v>1198747.3</v>
      </c>
      <c r="H32" s="14">
        <v>0</v>
      </c>
      <c r="I32" s="14">
        <v>1198747.3</v>
      </c>
      <c r="J32" s="14">
        <v>1219701.8</v>
      </c>
      <c r="K32" s="14">
        <v>0</v>
      </c>
      <c r="L32" s="14">
        <v>1219701.8</v>
      </c>
    </row>
    <row r="33" spans="1:12" ht="13.5" customHeight="1" x14ac:dyDescent="0.2">
      <c r="A33" s="10" t="s">
        <v>55</v>
      </c>
      <c r="B33" s="17">
        <v>4</v>
      </c>
      <c r="C33" s="17">
        <v>9</v>
      </c>
      <c r="D33" s="14">
        <v>12015770.1</v>
      </c>
      <c r="E33" s="14">
        <v>1703387.2</v>
      </c>
      <c r="F33" s="14">
        <v>13719157.300000001</v>
      </c>
      <c r="G33" s="14">
        <v>11976484.699999999</v>
      </c>
      <c r="H33" s="14">
        <v>0</v>
      </c>
      <c r="I33" s="14">
        <v>11976484.699999999</v>
      </c>
      <c r="J33" s="14">
        <v>12146066.5</v>
      </c>
      <c r="K33" s="14">
        <v>0</v>
      </c>
      <c r="L33" s="14">
        <v>12146066.5</v>
      </c>
    </row>
    <row r="34" spans="1:12" ht="13.5" customHeight="1" x14ac:dyDescent="0.2">
      <c r="A34" s="10" t="s">
        <v>54</v>
      </c>
      <c r="B34" s="17">
        <v>4</v>
      </c>
      <c r="C34" s="17">
        <v>10</v>
      </c>
      <c r="D34" s="14">
        <v>1532501.6</v>
      </c>
      <c r="E34" s="14">
        <v>413.6</v>
      </c>
      <c r="F34" s="14">
        <v>1532915.2</v>
      </c>
      <c r="G34" s="14">
        <v>1479166.1</v>
      </c>
      <c r="H34" s="14">
        <v>0</v>
      </c>
      <c r="I34" s="14">
        <v>1479166.1</v>
      </c>
      <c r="J34" s="14">
        <v>1430595.7</v>
      </c>
      <c r="K34" s="14">
        <v>0</v>
      </c>
      <c r="L34" s="14">
        <v>1430595.7</v>
      </c>
    </row>
    <row r="35" spans="1:12" ht="25.5" customHeight="1" x14ac:dyDescent="0.2">
      <c r="A35" s="10" t="s">
        <v>53</v>
      </c>
      <c r="B35" s="17">
        <v>4</v>
      </c>
      <c r="C35" s="17">
        <v>12</v>
      </c>
      <c r="D35" s="14">
        <v>3387846.4</v>
      </c>
      <c r="E35" s="14">
        <v>50175.4</v>
      </c>
      <c r="F35" s="14">
        <v>3438021.8</v>
      </c>
      <c r="G35" s="14">
        <v>3317082.2</v>
      </c>
      <c r="H35" s="14">
        <v>8458.4</v>
      </c>
      <c r="I35" s="14">
        <v>3325540.6</v>
      </c>
      <c r="J35" s="14">
        <v>3317811.5</v>
      </c>
      <c r="K35" s="14">
        <v>9581.9</v>
      </c>
      <c r="L35" s="14">
        <v>3327393.4</v>
      </c>
    </row>
    <row r="36" spans="1:12" ht="13.5" customHeight="1" x14ac:dyDescent="0.2">
      <c r="A36" s="9" t="s">
        <v>52</v>
      </c>
      <c r="B36" s="16">
        <v>5</v>
      </c>
      <c r="C36" s="16" t="s">
        <v>0</v>
      </c>
      <c r="D36" s="13">
        <v>8821851.5999999996</v>
      </c>
      <c r="E36" s="13">
        <v>-83251.5</v>
      </c>
      <c r="F36" s="13">
        <v>8738600.0999999996</v>
      </c>
      <c r="G36" s="13">
        <v>7996633.2000000002</v>
      </c>
      <c r="H36" s="13">
        <v>107057.2</v>
      </c>
      <c r="I36" s="13">
        <v>8103690.4000000004</v>
      </c>
      <c r="J36" s="13">
        <v>8111220.5999999996</v>
      </c>
      <c r="K36" s="13">
        <v>107057.2</v>
      </c>
      <c r="L36" s="13">
        <v>8218277.7999999998</v>
      </c>
    </row>
    <row r="37" spans="1:12" ht="13.5" customHeight="1" x14ac:dyDescent="0.2">
      <c r="A37" s="10" t="s">
        <v>51</v>
      </c>
      <c r="B37" s="17">
        <v>5</v>
      </c>
      <c r="C37" s="17">
        <v>1</v>
      </c>
      <c r="D37" s="14">
        <v>1481321.7</v>
      </c>
      <c r="E37" s="14">
        <v>-73220.5</v>
      </c>
      <c r="F37" s="14">
        <v>1408101.2</v>
      </c>
      <c r="G37" s="14">
        <v>978653.6</v>
      </c>
      <c r="H37" s="14">
        <v>0</v>
      </c>
      <c r="I37" s="14">
        <v>978653.6</v>
      </c>
      <c r="J37" s="14">
        <v>1020946.6</v>
      </c>
      <c r="K37" s="14">
        <v>0</v>
      </c>
      <c r="L37" s="14">
        <v>1020946.6</v>
      </c>
    </row>
    <row r="38" spans="1:12" ht="13.5" customHeight="1" x14ac:dyDescent="0.2">
      <c r="A38" s="10" t="s">
        <v>50</v>
      </c>
      <c r="B38" s="17">
        <v>5</v>
      </c>
      <c r="C38" s="17">
        <v>2</v>
      </c>
      <c r="D38" s="14">
        <v>2493877.6</v>
      </c>
      <c r="E38" s="14">
        <v>0</v>
      </c>
      <c r="F38" s="14">
        <v>2493877.6</v>
      </c>
      <c r="G38" s="14">
        <v>2790346.3</v>
      </c>
      <c r="H38" s="14">
        <v>0</v>
      </c>
      <c r="I38" s="14">
        <v>2790346.3</v>
      </c>
      <c r="J38" s="14">
        <v>2862640.7</v>
      </c>
      <c r="K38" s="14">
        <v>0</v>
      </c>
      <c r="L38" s="14">
        <v>2862640.7</v>
      </c>
    </row>
    <row r="39" spans="1:12" ht="13.5" customHeight="1" x14ac:dyDescent="0.2">
      <c r="A39" s="10" t="s">
        <v>49</v>
      </c>
      <c r="B39" s="17">
        <v>5</v>
      </c>
      <c r="C39" s="17">
        <v>3</v>
      </c>
      <c r="D39" s="14">
        <v>358304.3</v>
      </c>
      <c r="E39" s="14">
        <v>0</v>
      </c>
      <c r="F39" s="14">
        <v>358304.30000000005</v>
      </c>
      <c r="G39" s="14">
        <v>0</v>
      </c>
      <c r="H39" s="14">
        <v>107057.2</v>
      </c>
      <c r="I39" s="14">
        <v>107057.2</v>
      </c>
      <c r="J39" s="14">
        <v>0</v>
      </c>
      <c r="K39" s="14">
        <v>107057.2</v>
      </c>
      <c r="L39" s="14">
        <v>107057.2</v>
      </c>
    </row>
    <row r="40" spans="1:12" ht="25.5" customHeight="1" x14ac:dyDescent="0.2">
      <c r="A40" s="10" t="s">
        <v>48</v>
      </c>
      <c r="B40" s="17">
        <v>5</v>
      </c>
      <c r="C40" s="17">
        <v>5</v>
      </c>
      <c r="D40" s="14">
        <v>4488348</v>
      </c>
      <c r="E40" s="14">
        <v>-10031</v>
      </c>
      <c r="F40" s="14">
        <v>4478317</v>
      </c>
      <c r="G40" s="14">
        <v>4227633.3</v>
      </c>
      <c r="H40" s="14">
        <v>0</v>
      </c>
      <c r="I40" s="14">
        <v>4227633.3</v>
      </c>
      <c r="J40" s="14">
        <v>4227633.3</v>
      </c>
      <c r="K40" s="14">
        <v>0</v>
      </c>
      <c r="L40" s="14">
        <v>4227633.3</v>
      </c>
    </row>
    <row r="41" spans="1:12" ht="13.5" customHeight="1" x14ac:dyDescent="0.2">
      <c r="A41" s="9" t="s">
        <v>47</v>
      </c>
      <c r="B41" s="16">
        <v>6</v>
      </c>
      <c r="C41" s="16" t="s">
        <v>0</v>
      </c>
      <c r="D41" s="13">
        <v>651820.6</v>
      </c>
      <c r="E41" s="13">
        <v>24725.1</v>
      </c>
      <c r="F41" s="13">
        <v>676545.7</v>
      </c>
      <c r="G41" s="13">
        <v>607512.9</v>
      </c>
      <c r="H41" s="13">
        <v>2928.7</v>
      </c>
      <c r="I41" s="13">
        <v>610441.6</v>
      </c>
      <c r="J41" s="13">
        <v>499956</v>
      </c>
      <c r="K41" s="13">
        <v>2928.7</v>
      </c>
      <c r="L41" s="13">
        <v>502884.7</v>
      </c>
    </row>
    <row r="42" spans="1:12" ht="13.5" customHeight="1" x14ac:dyDescent="0.2">
      <c r="A42" s="10" t="s">
        <v>46</v>
      </c>
      <c r="B42" s="17">
        <v>6</v>
      </c>
      <c r="C42" s="17">
        <v>1</v>
      </c>
      <c r="D42" s="14">
        <v>8700</v>
      </c>
      <c r="E42" s="14">
        <v>0</v>
      </c>
      <c r="F42" s="14">
        <v>8700</v>
      </c>
      <c r="G42" s="14">
        <v>8700</v>
      </c>
      <c r="H42" s="14">
        <v>0</v>
      </c>
      <c r="I42" s="14">
        <v>8700</v>
      </c>
      <c r="J42" s="14">
        <v>8700</v>
      </c>
      <c r="K42" s="14">
        <v>0</v>
      </c>
      <c r="L42" s="14">
        <v>8700</v>
      </c>
    </row>
    <row r="43" spans="1:12" ht="25.5" customHeight="1" x14ac:dyDescent="0.2">
      <c r="A43" s="10" t="s">
        <v>45</v>
      </c>
      <c r="B43" s="17">
        <v>6</v>
      </c>
      <c r="C43" s="17">
        <v>3</v>
      </c>
      <c r="D43" s="14">
        <v>207919.2</v>
      </c>
      <c r="E43" s="14">
        <v>5428.7</v>
      </c>
      <c r="F43" s="14">
        <v>213347.9</v>
      </c>
      <c r="G43" s="14">
        <v>191810</v>
      </c>
      <c r="H43" s="14">
        <v>2928.7</v>
      </c>
      <c r="I43" s="14">
        <v>194738.7</v>
      </c>
      <c r="J43" s="14">
        <v>192529.3</v>
      </c>
      <c r="K43" s="14">
        <v>2928.7</v>
      </c>
      <c r="L43" s="14">
        <v>195458</v>
      </c>
    </row>
    <row r="44" spans="1:12" ht="25.5" customHeight="1" x14ac:dyDescent="0.2">
      <c r="A44" s="10" t="s">
        <v>44</v>
      </c>
      <c r="B44" s="17">
        <v>6</v>
      </c>
      <c r="C44" s="17">
        <v>5</v>
      </c>
      <c r="D44" s="14">
        <v>435201.4</v>
      </c>
      <c r="E44" s="14">
        <v>19296.400000000001</v>
      </c>
      <c r="F44" s="14">
        <v>454497.8</v>
      </c>
      <c r="G44" s="14">
        <v>407002.9</v>
      </c>
      <c r="H44" s="14">
        <v>0</v>
      </c>
      <c r="I44" s="14">
        <v>407002.9</v>
      </c>
      <c r="J44" s="14">
        <v>298726.7</v>
      </c>
      <c r="K44" s="14">
        <v>0</v>
      </c>
      <c r="L44" s="14">
        <v>298726.7</v>
      </c>
    </row>
    <row r="45" spans="1:12" ht="13.5" customHeight="1" x14ac:dyDescent="0.2">
      <c r="A45" s="9" t="s">
        <v>43</v>
      </c>
      <c r="B45" s="16">
        <v>7</v>
      </c>
      <c r="C45" s="16" t="s">
        <v>0</v>
      </c>
      <c r="D45" s="13">
        <v>59849845.100000001</v>
      </c>
      <c r="E45" s="13">
        <v>1280633.5</v>
      </c>
      <c r="F45" s="13">
        <v>61130478.600000001</v>
      </c>
      <c r="G45" s="13">
        <v>57871922.100000001</v>
      </c>
      <c r="H45" s="13">
        <v>2723029.7</v>
      </c>
      <c r="I45" s="13">
        <v>60594951.799999997</v>
      </c>
      <c r="J45" s="13">
        <v>57865836.899999999</v>
      </c>
      <c r="K45" s="13">
        <v>4937651.0999999996</v>
      </c>
      <c r="L45" s="13">
        <v>62803488</v>
      </c>
    </row>
    <row r="46" spans="1:12" ht="13.5" customHeight="1" x14ac:dyDescent="0.2">
      <c r="A46" s="10" t="s">
        <v>42</v>
      </c>
      <c r="B46" s="17">
        <v>7</v>
      </c>
      <c r="C46" s="17">
        <v>1</v>
      </c>
      <c r="D46" s="14">
        <v>240168.2</v>
      </c>
      <c r="E46" s="14">
        <v>158861.20000000001</v>
      </c>
      <c r="F46" s="14">
        <v>399029.4</v>
      </c>
      <c r="G46" s="14">
        <v>101012</v>
      </c>
      <c r="H46" s="14">
        <v>272076.09999999998</v>
      </c>
      <c r="I46" s="14">
        <v>373088.1</v>
      </c>
      <c r="J46" s="14">
        <v>155917</v>
      </c>
      <c r="K46" s="14">
        <v>92690</v>
      </c>
      <c r="L46" s="14">
        <v>248607</v>
      </c>
    </row>
    <row r="47" spans="1:12" ht="13.5" customHeight="1" x14ac:dyDescent="0.2">
      <c r="A47" s="10" t="s">
        <v>41</v>
      </c>
      <c r="B47" s="17">
        <v>7</v>
      </c>
      <c r="C47" s="17">
        <v>2</v>
      </c>
      <c r="D47" s="14">
        <v>6469084.0999999996</v>
      </c>
      <c r="E47" s="14">
        <v>-441219.2</v>
      </c>
      <c r="F47" s="14">
        <v>6027864.9000000004</v>
      </c>
      <c r="G47" s="14">
        <v>7423662.2000000002</v>
      </c>
      <c r="H47" s="14">
        <v>1234895.8999999999</v>
      </c>
      <c r="I47" s="14">
        <v>8658558.0999999996</v>
      </c>
      <c r="J47" s="14">
        <v>7691537.4000000004</v>
      </c>
      <c r="K47" s="14">
        <v>3628903.4</v>
      </c>
      <c r="L47" s="14">
        <v>11320440.800000001</v>
      </c>
    </row>
    <row r="48" spans="1:12" ht="13.5" customHeight="1" x14ac:dyDescent="0.2">
      <c r="A48" s="10" t="s">
        <v>40</v>
      </c>
      <c r="B48" s="17">
        <v>7</v>
      </c>
      <c r="C48" s="17">
        <v>3</v>
      </c>
      <c r="D48" s="14">
        <v>749416.3</v>
      </c>
      <c r="E48" s="14">
        <v>217</v>
      </c>
      <c r="F48" s="14">
        <v>749633.3</v>
      </c>
      <c r="G48" s="14">
        <v>175167.9</v>
      </c>
      <c r="H48" s="14">
        <v>217</v>
      </c>
      <c r="I48" s="14">
        <v>175384.9</v>
      </c>
      <c r="J48" s="14">
        <v>175167.9</v>
      </c>
      <c r="K48" s="14">
        <v>217</v>
      </c>
      <c r="L48" s="14">
        <v>175384.9</v>
      </c>
    </row>
    <row r="49" spans="1:12" ht="13.5" customHeight="1" x14ac:dyDescent="0.2">
      <c r="A49" s="10" t="s">
        <v>39</v>
      </c>
      <c r="B49" s="17">
        <v>7</v>
      </c>
      <c r="C49" s="17">
        <v>4</v>
      </c>
      <c r="D49" s="14">
        <v>5039683.5</v>
      </c>
      <c r="E49" s="14">
        <v>415131.5</v>
      </c>
      <c r="F49" s="14">
        <v>5454815</v>
      </c>
      <c r="G49" s="14">
        <v>4612269.5</v>
      </c>
      <c r="H49" s="14">
        <v>68007</v>
      </c>
      <c r="I49" s="14">
        <v>4680276.5</v>
      </c>
      <c r="J49" s="14">
        <v>4612573</v>
      </c>
      <c r="K49" s="14">
        <v>68007</v>
      </c>
      <c r="L49" s="14">
        <v>4680580</v>
      </c>
    </row>
    <row r="50" spans="1:12" ht="25.5" customHeight="1" x14ac:dyDescent="0.2">
      <c r="A50" s="10" t="s">
        <v>38</v>
      </c>
      <c r="B50" s="17">
        <v>7</v>
      </c>
      <c r="C50" s="17">
        <v>5</v>
      </c>
      <c r="D50" s="14">
        <v>69965.5</v>
      </c>
      <c r="E50" s="14">
        <v>-190.7</v>
      </c>
      <c r="F50" s="14">
        <v>69774.8</v>
      </c>
      <c r="G50" s="14">
        <v>68795</v>
      </c>
      <c r="H50" s="14">
        <v>-2198.6999999999998</v>
      </c>
      <c r="I50" s="14">
        <v>66596.3</v>
      </c>
      <c r="J50" s="14">
        <v>68795</v>
      </c>
      <c r="K50" s="14">
        <v>-2198.6999999999998</v>
      </c>
      <c r="L50" s="14">
        <v>66596.3</v>
      </c>
    </row>
    <row r="51" spans="1:12" ht="13.5" customHeight="1" x14ac:dyDescent="0.2">
      <c r="A51" s="10" t="s">
        <v>37</v>
      </c>
      <c r="B51" s="17">
        <v>7</v>
      </c>
      <c r="C51" s="17">
        <v>6</v>
      </c>
      <c r="D51" s="14">
        <v>2787028</v>
      </c>
      <c r="E51" s="14">
        <v>47976.9</v>
      </c>
      <c r="F51" s="14">
        <v>2835004.9</v>
      </c>
      <c r="G51" s="14">
        <v>2766107.1</v>
      </c>
      <c r="H51" s="14">
        <v>47976.9</v>
      </c>
      <c r="I51" s="14">
        <v>2814084</v>
      </c>
      <c r="J51" s="14">
        <v>2766107.1</v>
      </c>
      <c r="K51" s="14">
        <v>47976.9</v>
      </c>
      <c r="L51" s="14">
        <v>2814084</v>
      </c>
    </row>
    <row r="52" spans="1:12" ht="13.5" customHeight="1" x14ac:dyDescent="0.2">
      <c r="A52" s="10" t="s">
        <v>36</v>
      </c>
      <c r="B52" s="17">
        <v>7</v>
      </c>
      <c r="C52" s="17">
        <v>7</v>
      </c>
      <c r="D52" s="14">
        <v>820532</v>
      </c>
      <c r="E52" s="14">
        <v>6607</v>
      </c>
      <c r="F52" s="14">
        <v>827139</v>
      </c>
      <c r="G52" s="14">
        <v>825532</v>
      </c>
      <c r="H52" s="14">
        <v>6607</v>
      </c>
      <c r="I52" s="14">
        <v>832139</v>
      </c>
      <c r="J52" s="14">
        <v>825532</v>
      </c>
      <c r="K52" s="14">
        <v>6607</v>
      </c>
      <c r="L52" s="14">
        <v>832139</v>
      </c>
    </row>
    <row r="53" spans="1:12" ht="25.5" customHeight="1" x14ac:dyDescent="0.2">
      <c r="A53" s="10" t="s">
        <v>35</v>
      </c>
      <c r="B53" s="17">
        <v>7</v>
      </c>
      <c r="C53" s="17">
        <v>8</v>
      </c>
      <c r="D53" s="14">
        <v>216300.3</v>
      </c>
      <c r="E53" s="14">
        <v>0</v>
      </c>
      <c r="F53" s="14">
        <v>216300.3</v>
      </c>
      <c r="G53" s="14">
        <v>216300.3</v>
      </c>
      <c r="H53" s="14">
        <v>0</v>
      </c>
      <c r="I53" s="14">
        <v>216300.3</v>
      </c>
      <c r="J53" s="14">
        <v>216300.3</v>
      </c>
      <c r="K53" s="14">
        <v>0</v>
      </c>
      <c r="L53" s="14">
        <v>216300.3</v>
      </c>
    </row>
    <row r="54" spans="1:12" ht="13.5" customHeight="1" x14ac:dyDescent="0.2">
      <c r="A54" s="10" t="s">
        <v>34</v>
      </c>
      <c r="B54" s="17">
        <v>7</v>
      </c>
      <c r="C54" s="17">
        <v>9</v>
      </c>
      <c r="D54" s="14">
        <v>43457667.200000003</v>
      </c>
      <c r="E54" s="14">
        <v>1093249.8</v>
      </c>
      <c r="F54" s="14">
        <v>44550917</v>
      </c>
      <c r="G54" s="14">
        <v>41683076.100000001</v>
      </c>
      <c r="H54" s="14">
        <v>1095448.5</v>
      </c>
      <c r="I54" s="14">
        <v>42778524.600000001</v>
      </c>
      <c r="J54" s="14">
        <v>41353907.200000003</v>
      </c>
      <c r="K54" s="14">
        <v>1095448.5</v>
      </c>
      <c r="L54" s="14">
        <v>42449355.700000003</v>
      </c>
    </row>
    <row r="55" spans="1:12" ht="13.5" customHeight="1" x14ac:dyDescent="0.2">
      <c r="A55" s="9" t="s">
        <v>33</v>
      </c>
      <c r="B55" s="16">
        <v>8</v>
      </c>
      <c r="C55" s="16" t="s">
        <v>0</v>
      </c>
      <c r="D55" s="13">
        <v>3331981.6</v>
      </c>
      <c r="E55" s="13">
        <v>-71115.899999999994</v>
      </c>
      <c r="F55" s="13">
        <v>3260865.7</v>
      </c>
      <c r="G55" s="13">
        <v>1482229.3</v>
      </c>
      <c r="H55" s="13">
        <v>1919.8</v>
      </c>
      <c r="I55" s="13">
        <v>1484149.1</v>
      </c>
      <c r="J55" s="13">
        <v>1485826</v>
      </c>
      <c r="K55" s="13">
        <v>-6340</v>
      </c>
      <c r="L55" s="13">
        <v>1479486</v>
      </c>
    </row>
    <row r="56" spans="1:12" ht="13.5" customHeight="1" x14ac:dyDescent="0.2">
      <c r="A56" s="10" t="s">
        <v>32</v>
      </c>
      <c r="B56" s="17">
        <v>8</v>
      </c>
      <c r="C56" s="17">
        <v>1</v>
      </c>
      <c r="D56" s="14">
        <v>3133965</v>
      </c>
      <c r="E56" s="14">
        <v>-71115.899999999994</v>
      </c>
      <c r="F56" s="14">
        <v>3062849.1</v>
      </c>
      <c r="G56" s="14">
        <v>1310634</v>
      </c>
      <c r="H56" s="14">
        <v>1919.8</v>
      </c>
      <c r="I56" s="14">
        <v>1312553.8</v>
      </c>
      <c r="J56" s="14">
        <v>1312794.2</v>
      </c>
      <c r="K56" s="14">
        <v>-6340</v>
      </c>
      <c r="L56" s="14">
        <v>1306454.2</v>
      </c>
    </row>
    <row r="57" spans="1:12" ht="13.5" customHeight="1" x14ac:dyDescent="0.2">
      <c r="A57" s="10" t="s">
        <v>31</v>
      </c>
      <c r="B57" s="17">
        <v>8</v>
      </c>
      <c r="C57" s="17">
        <v>2</v>
      </c>
      <c r="D57" s="14">
        <v>48250.3</v>
      </c>
      <c r="E57" s="14">
        <v>0</v>
      </c>
      <c r="F57" s="14">
        <v>48250.3</v>
      </c>
      <c r="G57" s="14">
        <v>28861.599999999999</v>
      </c>
      <c r="H57" s="14">
        <v>0</v>
      </c>
      <c r="I57" s="14">
        <v>28861.599999999999</v>
      </c>
      <c r="J57" s="14">
        <v>29687.200000000001</v>
      </c>
      <c r="K57" s="14">
        <v>0</v>
      </c>
      <c r="L57" s="14">
        <v>29687.200000000001</v>
      </c>
    </row>
    <row r="58" spans="1:12" ht="25.5" customHeight="1" x14ac:dyDescent="0.2">
      <c r="A58" s="10" t="s">
        <v>30</v>
      </c>
      <c r="B58" s="17">
        <v>8</v>
      </c>
      <c r="C58" s="17">
        <v>4</v>
      </c>
      <c r="D58" s="14">
        <v>149766.29999999999</v>
      </c>
      <c r="E58" s="14">
        <v>0</v>
      </c>
      <c r="F58" s="14">
        <v>149766.29999999999</v>
      </c>
      <c r="G58" s="14">
        <v>142733.70000000001</v>
      </c>
      <c r="H58" s="14">
        <v>0</v>
      </c>
      <c r="I58" s="14">
        <v>142733.70000000001</v>
      </c>
      <c r="J58" s="14">
        <v>143344.6</v>
      </c>
      <c r="K58" s="14">
        <v>0</v>
      </c>
      <c r="L58" s="14">
        <v>143344.6</v>
      </c>
    </row>
    <row r="59" spans="1:12" ht="13.5" customHeight="1" x14ac:dyDescent="0.2">
      <c r="A59" s="9" t="s">
        <v>29</v>
      </c>
      <c r="B59" s="16">
        <v>9</v>
      </c>
      <c r="C59" s="16" t="s">
        <v>0</v>
      </c>
      <c r="D59" s="13">
        <v>35696696.299999997</v>
      </c>
      <c r="E59" s="13">
        <v>1686269.4</v>
      </c>
      <c r="F59" s="13">
        <v>37382965.700000003</v>
      </c>
      <c r="G59" s="13">
        <v>30421052.600000001</v>
      </c>
      <c r="H59" s="13">
        <v>528412.4</v>
      </c>
      <c r="I59" s="13">
        <v>30949465</v>
      </c>
      <c r="J59" s="13">
        <v>30463497.699999999</v>
      </c>
      <c r="K59" s="13">
        <v>528412.4</v>
      </c>
      <c r="L59" s="13">
        <v>30991910.100000001</v>
      </c>
    </row>
    <row r="60" spans="1:12" ht="13.5" customHeight="1" x14ac:dyDescent="0.2">
      <c r="A60" s="10" t="s">
        <v>28</v>
      </c>
      <c r="B60" s="17">
        <v>9</v>
      </c>
      <c r="C60" s="17">
        <v>1</v>
      </c>
      <c r="D60" s="14">
        <v>11041101.300000001</v>
      </c>
      <c r="E60" s="14">
        <v>542556.19999999995</v>
      </c>
      <c r="F60" s="14">
        <v>11583657.5</v>
      </c>
      <c r="G60" s="14">
        <v>9045750</v>
      </c>
      <c r="H60" s="14">
        <v>485321</v>
      </c>
      <c r="I60" s="14">
        <v>9531071</v>
      </c>
      <c r="J60" s="14">
        <v>9078458.9000000004</v>
      </c>
      <c r="K60" s="14">
        <v>485321</v>
      </c>
      <c r="L60" s="14">
        <v>9563779.9000000004</v>
      </c>
    </row>
    <row r="61" spans="1:12" ht="13.5" customHeight="1" x14ac:dyDescent="0.2">
      <c r="A61" s="10" t="s">
        <v>27</v>
      </c>
      <c r="B61" s="17">
        <v>9</v>
      </c>
      <c r="C61" s="17">
        <v>2</v>
      </c>
      <c r="D61" s="14">
        <v>8322116.2000000002</v>
      </c>
      <c r="E61" s="14">
        <v>363611.8</v>
      </c>
      <c r="F61" s="14">
        <v>8685728</v>
      </c>
      <c r="G61" s="14">
        <v>6610112.0999999996</v>
      </c>
      <c r="H61" s="14">
        <v>20762</v>
      </c>
      <c r="I61" s="14">
        <v>6630874.0999999996</v>
      </c>
      <c r="J61" s="14">
        <v>6606491.7000000002</v>
      </c>
      <c r="K61" s="14">
        <v>20762</v>
      </c>
      <c r="L61" s="14">
        <v>6627253.7000000002</v>
      </c>
    </row>
    <row r="62" spans="1:12" ht="25.5" customHeight="1" x14ac:dyDescent="0.2">
      <c r="A62" s="10" t="s">
        <v>26</v>
      </c>
      <c r="B62" s="17">
        <v>9</v>
      </c>
      <c r="C62" s="17">
        <v>3</v>
      </c>
      <c r="D62" s="14">
        <v>368801.9</v>
      </c>
      <c r="E62" s="14">
        <v>-441</v>
      </c>
      <c r="F62" s="14">
        <v>368360.9</v>
      </c>
      <c r="G62" s="14">
        <v>229866.5</v>
      </c>
      <c r="H62" s="14">
        <v>-441</v>
      </c>
      <c r="I62" s="14">
        <v>229425.5</v>
      </c>
      <c r="J62" s="14">
        <v>229867</v>
      </c>
      <c r="K62" s="14">
        <v>-441</v>
      </c>
      <c r="L62" s="14">
        <v>229426</v>
      </c>
    </row>
    <row r="63" spans="1:12" ht="13.5" customHeight="1" x14ac:dyDescent="0.2">
      <c r="A63" s="10" t="s">
        <v>25</v>
      </c>
      <c r="B63" s="17">
        <v>9</v>
      </c>
      <c r="C63" s="17">
        <v>4</v>
      </c>
      <c r="D63" s="14">
        <v>542280.5</v>
      </c>
      <c r="E63" s="14">
        <v>0</v>
      </c>
      <c r="F63" s="14">
        <v>542280.5</v>
      </c>
      <c r="G63" s="14">
        <v>357119</v>
      </c>
      <c r="H63" s="14">
        <v>0</v>
      </c>
      <c r="I63" s="14">
        <v>357119</v>
      </c>
      <c r="J63" s="14">
        <v>239005.6</v>
      </c>
      <c r="K63" s="14">
        <v>0</v>
      </c>
      <c r="L63" s="14">
        <v>239005.6</v>
      </c>
    </row>
    <row r="64" spans="1:12" ht="13.5" customHeight="1" x14ac:dyDescent="0.2">
      <c r="A64" s="10" t="s">
        <v>24</v>
      </c>
      <c r="B64" s="17">
        <v>9</v>
      </c>
      <c r="C64" s="17">
        <v>5</v>
      </c>
      <c r="D64" s="14">
        <v>444541</v>
      </c>
      <c r="E64" s="14">
        <v>0</v>
      </c>
      <c r="F64" s="14">
        <v>444541</v>
      </c>
      <c r="G64" s="14">
        <v>358351.1</v>
      </c>
      <c r="H64" s="14">
        <v>0</v>
      </c>
      <c r="I64" s="14">
        <v>358351.1</v>
      </c>
      <c r="J64" s="14">
        <v>358351.1</v>
      </c>
      <c r="K64" s="14">
        <v>0</v>
      </c>
      <c r="L64" s="14">
        <v>358351.1</v>
      </c>
    </row>
    <row r="65" spans="1:12" ht="38.25" customHeight="1" x14ac:dyDescent="0.2">
      <c r="A65" s="10" t="s">
        <v>23</v>
      </c>
      <c r="B65" s="17">
        <v>9</v>
      </c>
      <c r="C65" s="17">
        <v>6</v>
      </c>
      <c r="D65" s="14">
        <v>789429.7</v>
      </c>
      <c r="E65" s="14">
        <v>0</v>
      </c>
      <c r="F65" s="14">
        <v>789429.7</v>
      </c>
      <c r="G65" s="14">
        <v>662376.80000000005</v>
      </c>
      <c r="H65" s="14">
        <v>0</v>
      </c>
      <c r="I65" s="14">
        <v>662376.80000000005</v>
      </c>
      <c r="J65" s="14">
        <v>660975.19999999995</v>
      </c>
      <c r="K65" s="14">
        <v>0</v>
      </c>
      <c r="L65" s="14">
        <v>660975.19999999995</v>
      </c>
    </row>
    <row r="66" spans="1:12" ht="13.5" customHeight="1" x14ac:dyDescent="0.2">
      <c r="A66" s="10" t="s">
        <v>22</v>
      </c>
      <c r="B66" s="17">
        <v>9</v>
      </c>
      <c r="C66" s="17">
        <v>9</v>
      </c>
      <c r="D66" s="14">
        <v>14188425.699999999</v>
      </c>
      <c r="E66" s="14">
        <v>780542.4</v>
      </c>
      <c r="F66" s="14">
        <v>14968968.1</v>
      </c>
      <c r="G66" s="14">
        <v>13157477.1</v>
      </c>
      <c r="H66" s="14">
        <v>22770.400000000001</v>
      </c>
      <c r="I66" s="14">
        <v>13180247.5</v>
      </c>
      <c r="J66" s="14">
        <v>13290348.199999999</v>
      </c>
      <c r="K66" s="14">
        <v>22770.400000000001</v>
      </c>
      <c r="L66" s="14">
        <v>13313118.6</v>
      </c>
    </row>
    <row r="67" spans="1:12" ht="13.5" customHeight="1" x14ac:dyDescent="0.2">
      <c r="A67" s="9" t="s">
        <v>21</v>
      </c>
      <c r="B67" s="16">
        <v>10</v>
      </c>
      <c r="C67" s="16" t="s">
        <v>0</v>
      </c>
      <c r="D67" s="13">
        <v>44131532.799999997</v>
      </c>
      <c r="E67" s="13">
        <v>494912.6</v>
      </c>
      <c r="F67" s="13">
        <v>44626445.399999999</v>
      </c>
      <c r="G67" s="13">
        <v>40800851.299999997</v>
      </c>
      <c r="H67" s="13">
        <v>80498.899999999994</v>
      </c>
      <c r="I67" s="13">
        <v>40881350.200000003</v>
      </c>
      <c r="J67" s="13">
        <v>41571328.899999999</v>
      </c>
      <c r="K67" s="13">
        <v>80541.7</v>
      </c>
      <c r="L67" s="13">
        <v>41651870.600000001</v>
      </c>
    </row>
    <row r="68" spans="1:12" ht="13.5" customHeight="1" x14ac:dyDescent="0.2">
      <c r="A68" s="10" t="s">
        <v>20</v>
      </c>
      <c r="B68" s="17">
        <v>10</v>
      </c>
      <c r="C68" s="17">
        <v>1</v>
      </c>
      <c r="D68" s="14">
        <v>2342989.9</v>
      </c>
      <c r="E68" s="14">
        <v>0</v>
      </c>
      <c r="F68" s="14">
        <v>2342989.9</v>
      </c>
      <c r="G68" s="14">
        <v>2541074.2999999998</v>
      </c>
      <c r="H68" s="14">
        <v>0</v>
      </c>
      <c r="I68" s="14">
        <v>2541074.2999999998</v>
      </c>
      <c r="J68" s="14">
        <v>2786661.4</v>
      </c>
      <c r="K68" s="14">
        <v>0</v>
      </c>
      <c r="L68" s="14">
        <v>2786661.4</v>
      </c>
    </row>
    <row r="69" spans="1:12" ht="13.5" customHeight="1" x14ac:dyDescent="0.2">
      <c r="A69" s="10" t="s">
        <v>19</v>
      </c>
      <c r="B69" s="17">
        <v>10</v>
      </c>
      <c r="C69" s="17">
        <v>2</v>
      </c>
      <c r="D69" s="14">
        <v>5868978.5999999996</v>
      </c>
      <c r="E69" s="14">
        <v>61229.3</v>
      </c>
      <c r="F69" s="14">
        <v>5930207.9000000004</v>
      </c>
      <c r="G69" s="14">
        <v>5012073.4000000004</v>
      </c>
      <c r="H69" s="14">
        <v>57604.3</v>
      </c>
      <c r="I69" s="14">
        <v>5069677.7</v>
      </c>
      <c r="J69" s="14">
        <v>5009632.0999999996</v>
      </c>
      <c r="K69" s="14">
        <v>57604.3</v>
      </c>
      <c r="L69" s="14">
        <v>5067236.4000000004</v>
      </c>
    </row>
    <row r="70" spans="1:12" ht="13.5" customHeight="1" x14ac:dyDescent="0.2">
      <c r="A70" s="10" t="s">
        <v>18</v>
      </c>
      <c r="B70" s="17">
        <v>10</v>
      </c>
      <c r="C70" s="17">
        <v>3</v>
      </c>
      <c r="D70" s="14">
        <v>27576724.199999999</v>
      </c>
      <c r="E70" s="14">
        <v>15726.6</v>
      </c>
      <c r="F70" s="14">
        <v>27592450.800000001</v>
      </c>
      <c r="G70" s="14">
        <v>24991311.699999999</v>
      </c>
      <c r="H70" s="14">
        <v>1163</v>
      </c>
      <c r="I70" s="14">
        <v>24992474.699999999</v>
      </c>
      <c r="J70" s="14">
        <v>25512706.199999999</v>
      </c>
      <c r="K70" s="14">
        <v>1205.8</v>
      </c>
      <c r="L70" s="14">
        <v>25513912</v>
      </c>
    </row>
    <row r="71" spans="1:12" ht="13.5" customHeight="1" x14ac:dyDescent="0.2">
      <c r="A71" s="10" t="s">
        <v>17</v>
      </c>
      <c r="B71" s="17">
        <v>10</v>
      </c>
      <c r="C71" s="17">
        <v>4</v>
      </c>
      <c r="D71" s="14">
        <v>6969409.2999999998</v>
      </c>
      <c r="E71" s="14">
        <v>398986.9</v>
      </c>
      <c r="F71" s="14">
        <v>7368396.2000000002</v>
      </c>
      <c r="G71" s="14">
        <v>7073690.0999999996</v>
      </c>
      <c r="H71" s="14">
        <v>2911.8</v>
      </c>
      <c r="I71" s="14">
        <v>7076601.9000000004</v>
      </c>
      <c r="J71" s="14">
        <v>7072411.7999999998</v>
      </c>
      <c r="K71" s="14">
        <v>2911.8</v>
      </c>
      <c r="L71" s="14">
        <v>7075323.5999999996</v>
      </c>
    </row>
    <row r="72" spans="1:12" ht="25.5" customHeight="1" x14ac:dyDescent="0.2">
      <c r="A72" s="10" t="s">
        <v>16</v>
      </c>
      <c r="B72" s="17">
        <v>10</v>
      </c>
      <c r="C72" s="17">
        <v>6</v>
      </c>
      <c r="D72" s="14">
        <v>1373430.8</v>
      </c>
      <c r="E72" s="14">
        <v>18969.8</v>
      </c>
      <c r="F72" s="14">
        <v>1392400.6</v>
      </c>
      <c r="G72" s="14">
        <v>1182701.8</v>
      </c>
      <c r="H72" s="14">
        <v>18819.8</v>
      </c>
      <c r="I72" s="14">
        <v>1201521.6000000001</v>
      </c>
      <c r="J72" s="14">
        <v>1189917.3999999999</v>
      </c>
      <c r="K72" s="14">
        <v>18819.8</v>
      </c>
      <c r="L72" s="14">
        <v>1208737.2</v>
      </c>
    </row>
    <row r="73" spans="1:12" ht="13.5" customHeight="1" x14ac:dyDescent="0.2">
      <c r="A73" s="9" t="s">
        <v>15</v>
      </c>
      <c r="B73" s="16">
        <v>11</v>
      </c>
      <c r="C73" s="16" t="s">
        <v>0</v>
      </c>
      <c r="D73" s="13">
        <v>3196923.6</v>
      </c>
      <c r="E73" s="13">
        <v>189892.7</v>
      </c>
      <c r="F73" s="13">
        <v>3386816.3</v>
      </c>
      <c r="G73" s="13">
        <v>2837081.9</v>
      </c>
      <c r="H73" s="13">
        <v>3757.8</v>
      </c>
      <c r="I73" s="13">
        <v>2840839.7</v>
      </c>
      <c r="J73" s="13">
        <v>2825689</v>
      </c>
      <c r="K73" s="13">
        <v>3757.8</v>
      </c>
      <c r="L73" s="13">
        <v>2829446.8</v>
      </c>
    </row>
    <row r="74" spans="1:12" ht="13.5" customHeight="1" x14ac:dyDescent="0.2">
      <c r="A74" s="10" t="s">
        <v>14</v>
      </c>
      <c r="B74" s="17">
        <v>11</v>
      </c>
      <c r="C74" s="17">
        <v>1</v>
      </c>
      <c r="D74" s="14">
        <v>65440</v>
      </c>
      <c r="E74" s="14">
        <v>0</v>
      </c>
      <c r="F74" s="14">
        <v>65440</v>
      </c>
      <c r="G74" s="14">
        <v>65440</v>
      </c>
      <c r="H74" s="14">
        <v>0</v>
      </c>
      <c r="I74" s="14">
        <v>65440</v>
      </c>
      <c r="J74" s="14">
        <v>65440</v>
      </c>
      <c r="K74" s="14">
        <v>0</v>
      </c>
      <c r="L74" s="14">
        <v>65440</v>
      </c>
    </row>
    <row r="75" spans="1:12" ht="13.5" customHeight="1" x14ac:dyDescent="0.2">
      <c r="A75" s="10" t="s">
        <v>13</v>
      </c>
      <c r="B75" s="17">
        <v>11</v>
      </c>
      <c r="C75" s="17">
        <v>2</v>
      </c>
      <c r="D75" s="14">
        <v>153254.9</v>
      </c>
      <c r="E75" s="14">
        <v>177798.39999999999</v>
      </c>
      <c r="F75" s="14">
        <v>331053.3</v>
      </c>
      <c r="G75" s="14">
        <v>0</v>
      </c>
      <c r="H75" s="14">
        <v>0</v>
      </c>
      <c r="I75" s="14">
        <v>0</v>
      </c>
      <c r="J75" s="14">
        <v>0</v>
      </c>
      <c r="K75" s="14">
        <v>0</v>
      </c>
      <c r="L75" s="14">
        <v>0</v>
      </c>
    </row>
    <row r="76" spans="1:12" ht="13.5" customHeight="1" x14ac:dyDescent="0.2">
      <c r="A76" s="10" t="s">
        <v>12</v>
      </c>
      <c r="B76" s="17">
        <v>11</v>
      </c>
      <c r="C76" s="17">
        <v>3</v>
      </c>
      <c r="D76" s="14">
        <v>2944772.6</v>
      </c>
      <c r="E76" s="14">
        <v>12094.3</v>
      </c>
      <c r="F76" s="14">
        <v>2956866.9</v>
      </c>
      <c r="G76" s="14">
        <v>2738185.8</v>
      </c>
      <c r="H76" s="14">
        <v>3757.8</v>
      </c>
      <c r="I76" s="14">
        <v>2741943.6</v>
      </c>
      <c r="J76" s="14">
        <v>2726792.9</v>
      </c>
      <c r="K76" s="14">
        <v>3757.8</v>
      </c>
      <c r="L76" s="14">
        <v>2730550.7</v>
      </c>
    </row>
    <row r="77" spans="1:12" ht="25.5" customHeight="1" x14ac:dyDescent="0.2">
      <c r="A77" s="10" t="s">
        <v>11</v>
      </c>
      <c r="B77" s="17">
        <v>11</v>
      </c>
      <c r="C77" s="17">
        <v>5</v>
      </c>
      <c r="D77" s="14">
        <v>33456.1</v>
      </c>
      <c r="E77" s="14">
        <v>0</v>
      </c>
      <c r="F77" s="14">
        <v>33456.1</v>
      </c>
      <c r="G77" s="14">
        <v>33456.1</v>
      </c>
      <c r="H77" s="14">
        <v>0</v>
      </c>
      <c r="I77" s="14">
        <v>33456.1</v>
      </c>
      <c r="J77" s="14">
        <v>33456.1</v>
      </c>
      <c r="K77" s="14">
        <v>0</v>
      </c>
      <c r="L77" s="14">
        <v>33456.1</v>
      </c>
    </row>
    <row r="78" spans="1:12" ht="13.5" customHeight="1" x14ac:dyDescent="0.2">
      <c r="A78" s="9" t="s">
        <v>10</v>
      </c>
      <c r="B78" s="16">
        <v>12</v>
      </c>
      <c r="C78" s="16" t="s">
        <v>0</v>
      </c>
      <c r="D78" s="13">
        <v>691080.3</v>
      </c>
      <c r="E78" s="13">
        <v>0</v>
      </c>
      <c r="F78" s="13">
        <v>691080.3</v>
      </c>
      <c r="G78" s="13">
        <v>686371.4</v>
      </c>
      <c r="H78" s="13">
        <v>0</v>
      </c>
      <c r="I78" s="13">
        <v>686371.4</v>
      </c>
      <c r="J78" s="13">
        <v>685971.8</v>
      </c>
      <c r="K78" s="13">
        <v>0</v>
      </c>
      <c r="L78" s="13">
        <v>685971.8</v>
      </c>
    </row>
    <row r="79" spans="1:12" ht="13.5" customHeight="1" x14ac:dyDescent="0.2">
      <c r="A79" s="10" t="s">
        <v>9</v>
      </c>
      <c r="B79" s="17">
        <v>12</v>
      </c>
      <c r="C79" s="17">
        <v>1</v>
      </c>
      <c r="D79" s="14">
        <v>388296.7</v>
      </c>
      <c r="E79" s="14">
        <v>0</v>
      </c>
      <c r="F79" s="14">
        <v>388296.7</v>
      </c>
      <c r="G79" s="14">
        <v>386721.7</v>
      </c>
      <c r="H79" s="14">
        <v>0</v>
      </c>
      <c r="I79" s="14">
        <v>386721.7</v>
      </c>
      <c r="J79" s="14">
        <v>386724.1</v>
      </c>
      <c r="K79" s="14">
        <v>0</v>
      </c>
      <c r="L79" s="14">
        <v>386724.1</v>
      </c>
    </row>
    <row r="80" spans="1:12" ht="13.5" customHeight="1" x14ac:dyDescent="0.2">
      <c r="A80" s="10" t="s">
        <v>8</v>
      </c>
      <c r="B80" s="17">
        <v>12</v>
      </c>
      <c r="C80" s="17">
        <v>2</v>
      </c>
      <c r="D80" s="14">
        <v>19623.900000000001</v>
      </c>
      <c r="E80" s="14">
        <v>0</v>
      </c>
      <c r="F80" s="14">
        <v>19623.900000000001</v>
      </c>
      <c r="G80" s="14">
        <v>19543.7</v>
      </c>
      <c r="H80" s="14">
        <v>0</v>
      </c>
      <c r="I80" s="14">
        <v>19543.7</v>
      </c>
      <c r="J80" s="14">
        <v>19543.7</v>
      </c>
      <c r="K80" s="14">
        <v>0</v>
      </c>
      <c r="L80" s="14">
        <v>19543.7</v>
      </c>
    </row>
    <row r="81" spans="1:12" ht="25.5" customHeight="1" x14ac:dyDescent="0.2">
      <c r="A81" s="10" t="s">
        <v>7</v>
      </c>
      <c r="B81" s="17">
        <v>12</v>
      </c>
      <c r="C81" s="17">
        <v>4</v>
      </c>
      <c r="D81" s="14">
        <v>283159.7</v>
      </c>
      <c r="E81" s="14">
        <v>0</v>
      </c>
      <c r="F81" s="14">
        <v>283159.7</v>
      </c>
      <c r="G81" s="14">
        <v>280106</v>
      </c>
      <c r="H81" s="14">
        <v>0</v>
      </c>
      <c r="I81" s="14">
        <v>280106</v>
      </c>
      <c r="J81" s="14">
        <v>279704</v>
      </c>
      <c r="K81" s="14">
        <v>0</v>
      </c>
      <c r="L81" s="14">
        <v>279704</v>
      </c>
    </row>
    <row r="82" spans="1:12" ht="25.5" customHeight="1" x14ac:dyDescent="0.2">
      <c r="A82" s="9" t="s">
        <v>6</v>
      </c>
      <c r="B82" s="16">
        <v>13</v>
      </c>
      <c r="C82" s="16" t="s">
        <v>0</v>
      </c>
      <c r="D82" s="13">
        <v>2775496.8</v>
      </c>
      <c r="E82" s="13">
        <v>-242955.4</v>
      </c>
      <c r="F82" s="13">
        <v>2532541.4</v>
      </c>
      <c r="G82" s="13">
        <v>5353283.7</v>
      </c>
      <c r="H82" s="13">
        <v>0</v>
      </c>
      <c r="I82" s="13">
        <v>5353283.7</v>
      </c>
      <c r="J82" s="13">
        <v>6175738.4000000004</v>
      </c>
      <c r="K82" s="13">
        <v>-517166.4</v>
      </c>
      <c r="L82" s="13">
        <v>5658572</v>
      </c>
    </row>
    <row r="83" spans="1:12" ht="25.5" customHeight="1" x14ac:dyDescent="0.2">
      <c r="A83" s="10" t="s">
        <v>5</v>
      </c>
      <c r="B83" s="17">
        <v>13</v>
      </c>
      <c r="C83" s="17">
        <v>1</v>
      </c>
      <c r="D83" s="14">
        <v>2775496.8</v>
      </c>
      <c r="E83" s="14">
        <v>-242955.4</v>
      </c>
      <c r="F83" s="14">
        <v>2532541.4</v>
      </c>
      <c r="G83" s="14">
        <v>5353283.7</v>
      </c>
      <c r="H83" s="14">
        <v>0</v>
      </c>
      <c r="I83" s="14">
        <v>5353283.7</v>
      </c>
      <c r="J83" s="14">
        <v>6175738.4000000004</v>
      </c>
      <c r="K83" s="14">
        <v>-517166.4</v>
      </c>
      <c r="L83" s="14">
        <v>5658572</v>
      </c>
    </row>
    <row r="84" spans="1:12" ht="38.25" customHeight="1" x14ac:dyDescent="0.2">
      <c r="A84" s="9" t="s">
        <v>4</v>
      </c>
      <c r="B84" s="16">
        <v>14</v>
      </c>
      <c r="C84" s="16" t="s">
        <v>0</v>
      </c>
      <c r="D84" s="13">
        <v>9486223.5999999996</v>
      </c>
      <c r="E84" s="13">
        <v>-9054.6</v>
      </c>
      <c r="F84" s="13">
        <v>9477169</v>
      </c>
      <c r="G84" s="13">
        <v>9110297.9000000004</v>
      </c>
      <c r="H84" s="13">
        <v>0</v>
      </c>
      <c r="I84" s="13">
        <v>9110297.9000000004</v>
      </c>
      <c r="J84" s="13">
        <v>9619482.8000000007</v>
      </c>
      <c r="K84" s="13">
        <v>0</v>
      </c>
      <c r="L84" s="13">
        <v>9619482.8000000007</v>
      </c>
    </row>
    <row r="85" spans="1:12" ht="38.25" customHeight="1" x14ac:dyDescent="0.2">
      <c r="A85" s="10" t="s">
        <v>3</v>
      </c>
      <c r="B85" s="17">
        <v>14</v>
      </c>
      <c r="C85" s="17">
        <v>1</v>
      </c>
      <c r="D85" s="14">
        <v>5784940.5</v>
      </c>
      <c r="E85" s="14">
        <v>0</v>
      </c>
      <c r="F85" s="14">
        <v>5784940.5</v>
      </c>
      <c r="G85" s="14">
        <v>6088529</v>
      </c>
      <c r="H85" s="14">
        <v>0</v>
      </c>
      <c r="I85" s="14">
        <v>6088529</v>
      </c>
      <c r="J85" s="14">
        <v>6556536.7000000002</v>
      </c>
      <c r="K85" s="14">
        <v>0</v>
      </c>
      <c r="L85" s="14">
        <v>6556536.7000000002</v>
      </c>
    </row>
    <row r="86" spans="1:12" ht="13.5" customHeight="1" x14ac:dyDescent="0.2">
      <c r="A86" s="10" t="s">
        <v>2</v>
      </c>
      <c r="B86" s="17">
        <v>14</v>
      </c>
      <c r="C86" s="17">
        <v>2</v>
      </c>
      <c r="D86" s="14">
        <v>1816220.9</v>
      </c>
      <c r="E86" s="14">
        <v>-8954.6</v>
      </c>
      <c r="F86" s="14">
        <v>1807266.3</v>
      </c>
      <c r="G86" s="14">
        <v>1116220.8999999999</v>
      </c>
      <c r="H86" s="14">
        <v>0</v>
      </c>
      <c r="I86" s="14">
        <v>1116220.8999999999</v>
      </c>
      <c r="J86" s="14">
        <v>1116220.8999999999</v>
      </c>
      <c r="K86" s="14">
        <v>0</v>
      </c>
      <c r="L86" s="14">
        <v>1116220.8999999999</v>
      </c>
    </row>
    <row r="87" spans="1:12" ht="25.5" customHeight="1" x14ac:dyDescent="0.2">
      <c r="A87" s="10" t="s">
        <v>1</v>
      </c>
      <c r="B87" s="17">
        <v>14</v>
      </c>
      <c r="C87" s="17">
        <v>3</v>
      </c>
      <c r="D87" s="14">
        <v>1885062.2</v>
      </c>
      <c r="E87" s="14">
        <v>-100</v>
      </c>
      <c r="F87" s="14">
        <v>1884962.2</v>
      </c>
      <c r="G87" s="14">
        <v>1905548</v>
      </c>
      <c r="H87" s="14">
        <v>0</v>
      </c>
      <c r="I87" s="14">
        <v>1905548</v>
      </c>
      <c r="J87" s="14">
        <v>1946725.2</v>
      </c>
      <c r="K87" s="14">
        <v>0</v>
      </c>
      <c r="L87" s="14">
        <v>1946725.2</v>
      </c>
    </row>
  </sheetData>
  <mergeCells count="7">
    <mergeCell ref="J4:L4"/>
    <mergeCell ref="A2:L2"/>
    <mergeCell ref="A4:A5"/>
    <mergeCell ref="B4:B5"/>
    <mergeCell ref="C4:C5"/>
    <mergeCell ref="D4:F4"/>
    <mergeCell ref="G4:I4"/>
  </mergeCells>
  <pageMargins left="0.39370078740157483" right="0.19685039370078741" top="0.39370078740157483" bottom="0.39370078740157483" header="0.19685039370078741" footer="0.19685039370078741"/>
  <pageSetup paperSize="9" scale="80" firstPageNumber="2530" fitToHeight="0" orientation="landscape" useFirstPageNumber="1" r:id="rId1"/>
  <headerFooter alignWithMargins="0">
    <oddFooter>&amp;R&amp;"Times New Roman,обычный"&amp;10&amp;P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Шубная  Юлия  Петровна</dc:creator>
  <cp:lastModifiedBy>Смирных Елена Валентиновна</cp:lastModifiedBy>
  <cp:lastPrinted>2018-03-15T16:02:59Z</cp:lastPrinted>
  <dcterms:created xsi:type="dcterms:W3CDTF">2018-03-14T09:15:36Z</dcterms:created>
  <dcterms:modified xsi:type="dcterms:W3CDTF">2018-03-16T05:04:55Z</dcterms:modified>
</cp:coreProperties>
</file>